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kov\Documents\школа загрузки\16.10\"/>
    </mc:Choice>
  </mc:AlternateContent>
  <bookViews>
    <workbookView xWindow="636" yWindow="552" windowWidth="27492" windowHeight="134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76" i="1"/>
  <c r="I176" i="1"/>
  <c r="J195" i="1"/>
  <c r="F195" i="1"/>
  <c r="L176" i="1"/>
  <c r="H176" i="1"/>
  <c r="J176" i="1"/>
  <c r="F176" i="1"/>
  <c r="G157" i="1"/>
  <c r="L157" i="1"/>
  <c r="J157" i="1"/>
  <c r="H157" i="1"/>
  <c r="F157" i="1"/>
  <c r="G138" i="1"/>
  <c r="I138" i="1"/>
  <c r="J138" i="1"/>
  <c r="H138" i="1"/>
  <c r="L138" i="1"/>
  <c r="F138" i="1"/>
  <c r="I157" i="1"/>
  <c r="L119" i="1"/>
  <c r="J119" i="1"/>
  <c r="G119" i="1"/>
  <c r="I119" i="1"/>
  <c r="H119" i="1"/>
  <c r="F119" i="1"/>
  <c r="L100" i="1"/>
  <c r="J100" i="1"/>
  <c r="I100" i="1"/>
  <c r="H100" i="1"/>
  <c r="G100" i="1"/>
  <c r="F100" i="1"/>
  <c r="L81" i="1"/>
  <c r="H81" i="1"/>
  <c r="I81" i="1"/>
  <c r="J81" i="1"/>
  <c r="F81" i="1"/>
  <c r="L62" i="1"/>
  <c r="H62" i="1"/>
  <c r="J62" i="1"/>
  <c r="I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L43" i="1"/>
  <c r="H195" i="1"/>
  <c r="I195" i="1"/>
  <c r="I196" i="1" l="1"/>
  <c r="J196" i="1"/>
  <c r="H196" i="1"/>
  <c r="G196" i="1"/>
  <c r="F196" i="1"/>
  <c r="L196" i="1"/>
</calcChain>
</file>

<file path=xl/sharedStrings.xml><?xml version="1.0" encoding="utf-8"?>
<sst xmlns="http://schemas.openxmlformats.org/spreadsheetml/2006/main" count="252" uniqueCount="88">
  <si>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</si>
  <si>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</si>
  <si>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</si>
  <si>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</si>
  <si>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</si>
  <si>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</si>
  <si>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</si>
  <si>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</si>
  <si>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</si>
  <si>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</si>
  <si>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</si>
  <si>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</si>
  <si>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</si>
  <si>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</si>
  <si>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</si>
  <si>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</si>
  <si>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</si>
  <si>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</si>
  <si>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</si>
  <si>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</si>
  <si>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</si>
  <si>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</si>
  <si>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</si>
  <si>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</si>
  <si>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</si>
  <si>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</si>
  <si>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</si>
  <si>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</si>
  <si>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</si>
  <si>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</si>
  <si>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</si>
  <si>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</si>
  <si>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</si>
  <si>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</si>
  <si>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</si>
  <si>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</si>
  <si>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</si>
  <si>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</si>
  <si>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</si>
  <si>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"Киретская СОШ"</t>
  </si>
  <si>
    <t>И.О директора</t>
  </si>
  <si>
    <t>Соковиков А.В</t>
  </si>
  <si>
    <t>овощи</t>
  </si>
  <si>
    <t>сладкое</t>
  </si>
  <si>
    <t>огурец свежий</t>
  </si>
  <si>
    <t>суп с макарон. Изд</t>
  </si>
  <si>
    <t>котлета с соус.</t>
  </si>
  <si>
    <t>каша перловая</t>
  </si>
  <si>
    <t>яблоко</t>
  </si>
  <si>
    <t>чай с сах.и лимон.</t>
  </si>
  <si>
    <t>хлеб йод.</t>
  </si>
  <si>
    <t>суп с пшеном</t>
  </si>
  <si>
    <t>гуляш мясной</t>
  </si>
  <si>
    <t>макароны отвар.</t>
  </si>
  <si>
    <t>компот из кураги</t>
  </si>
  <si>
    <t>хлеб йод</t>
  </si>
  <si>
    <t>помидор</t>
  </si>
  <si>
    <t>банан</t>
  </si>
  <si>
    <t>100/50</t>
  </si>
  <si>
    <t>суп гороховый</t>
  </si>
  <si>
    <t>тефтеля c соус</t>
  </si>
  <si>
    <t>каша гречневая с масл.</t>
  </si>
  <si>
    <t>бутерброд с сыр.</t>
  </si>
  <si>
    <t>чай с мол.</t>
  </si>
  <si>
    <t>619/759</t>
  </si>
  <si>
    <t>Борщ</t>
  </si>
  <si>
    <t>горбуша жаренная</t>
  </si>
  <si>
    <t>пюре карт.с соус.</t>
  </si>
  <si>
    <t>какао с мол.</t>
  </si>
  <si>
    <t>Суп гороховый</t>
  </si>
  <si>
    <t>чай с сах.и лимон</t>
  </si>
  <si>
    <t>щи из свежей капусты</t>
  </si>
  <si>
    <t>тефтеля с соус.</t>
  </si>
  <si>
    <t>рис отвар.</t>
  </si>
  <si>
    <t>кисель</t>
  </si>
  <si>
    <t>бутерброд с сыром</t>
  </si>
  <si>
    <t>рассольник</t>
  </si>
  <si>
    <t>котлета мясная с соус.</t>
  </si>
  <si>
    <t>помидор свеж</t>
  </si>
  <si>
    <t>борщ</t>
  </si>
  <si>
    <t>позы мясные</t>
  </si>
  <si>
    <t>огурец свеж.</t>
  </si>
  <si>
    <t>суп с макаронами</t>
  </si>
  <si>
    <t>плов мясной</t>
  </si>
  <si>
    <t>Яблоко</t>
  </si>
  <si>
    <t>пельмени вар.</t>
  </si>
  <si>
    <t>каша пшенная с масл.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</si>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</sst>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7" xfId="0" applyNumberFormat="1" applyFill="1" applyBorder="1" applyProtection="1">
      <protection locked="0"/>
    </xf>
    <xf numFmtId="0" fontId="0" fillId="4" borderId="28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1" fillId="5" borderId="26" xfId="0" applyFont="1" applyFill="1" applyBorder="1" applyAlignment="1" applyProtection="1">
      <alignment wrapText="1"/>
      <protection locked="0"/>
    </xf>
    <xf numFmtId="0" fontId="11" fillId="5" borderId="27" xfId="0" applyFont="1" applyFill="1" applyBorder="1" applyAlignment="1" applyProtection="1">
      <alignment wrapText="1"/>
      <protection locked="0"/>
    </xf>
    <xf numFmtId="1" fontId="11" fillId="5" borderId="26" xfId="0" applyNumberFormat="1" applyFont="1" applyFill="1" applyBorder="1" applyProtection="1">
      <protection locked="0"/>
    </xf>
    <xf numFmtId="0" fontId="11" fillId="5" borderId="27" xfId="0" applyNumberFormat="1" applyFont="1" applyFill="1" applyBorder="1" applyProtection="1">
      <protection locked="0"/>
    </xf>
    <xf numFmtId="0" fontId="11" fillId="5" borderId="28" xfId="0" applyNumberFormat="1" applyFont="1" applyFill="1" applyBorder="1" applyProtection="1">
      <protection locked="0"/>
    </xf>
    <xf numFmtId="0" fontId="11" fillId="5" borderId="27" xfId="0" applyFont="1" applyFill="1" applyBorder="1" applyProtection="1">
      <protection locked="0"/>
    </xf>
    <xf numFmtId="0" fontId="12" fillId="0" borderId="0" xfId="0" applyFont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4" activePane="bottomRight" state="frozen"/>
      <selection pane="topRight"/>
      <selection pane="bottomLeft"/>
      <selection pane="bottomRight" activeCell="P186" sqref="P18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10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 t="s">
        <v>45</v>
      </c>
      <c r="F15" s="28">
        <v>250</v>
      </c>
      <c r="G15" s="28">
        <v>2.1800000000000002</v>
      </c>
      <c r="H15" s="28">
        <v>4.55</v>
      </c>
      <c r="I15" s="28">
        <v>11.2</v>
      </c>
      <c r="J15" s="28">
        <v>109</v>
      </c>
      <c r="K15" s="29">
        <v>208</v>
      </c>
      <c r="L15" s="28">
        <v>0.8</v>
      </c>
    </row>
    <row r="16" spans="1:12" ht="14.4" x14ac:dyDescent="0.3">
      <c r="A16" s="23"/>
      <c r="B16" s="24"/>
      <c r="C16" s="25"/>
      <c r="D16" s="30" t="s">
        <v>32</v>
      </c>
      <c r="E16" s="27" t="s">
        <v>46</v>
      </c>
      <c r="F16" s="28">
        <v>150</v>
      </c>
      <c r="G16" s="28">
        <v>26.85</v>
      </c>
      <c r="H16" s="28">
        <v>26.57</v>
      </c>
      <c r="I16" s="28">
        <v>17.71</v>
      </c>
      <c r="J16" s="28">
        <v>340</v>
      </c>
      <c r="K16" s="29">
        <v>610</v>
      </c>
      <c r="L16" s="28">
        <v>46</v>
      </c>
    </row>
    <row r="17" spans="1:12" ht="14.4" x14ac:dyDescent="0.3">
      <c r="A17" s="23"/>
      <c r="B17" s="24"/>
      <c r="C17" s="25"/>
      <c r="D17" s="30" t="s">
        <v>33</v>
      </c>
      <c r="E17" s="27" t="s">
        <v>47</v>
      </c>
      <c r="F17" s="28">
        <v>200</v>
      </c>
      <c r="G17" s="28">
        <v>5.2</v>
      </c>
      <c r="H17" s="28">
        <v>0.6</v>
      </c>
      <c r="I17" s="28">
        <v>36.6</v>
      </c>
      <c r="J17" s="28">
        <v>172.4</v>
      </c>
      <c r="K17" s="29">
        <v>378</v>
      </c>
      <c r="L17" s="28">
        <v>3.3</v>
      </c>
    </row>
    <row r="18" spans="1:12" ht="14.4" x14ac:dyDescent="0.3">
      <c r="A18" s="23"/>
      <c r="B18" s="24"/>
      <c r="C18" s="25"/>
      <c r="D18" s="30" t="s">
        <v>34</v>
      </c>
      <c r="E18" s="27" t="s">
        <v>49</v>
      </c>
      <c r="F18" s="28">
        <v>205</v>
      </c>
      <c r="G18" s="28">
        <v>0.26</v>
      </c>
      <c r="H18" s="28">
        <v>0.05</v>
      </c>
      <c r="I18" s="28">
        <v>15.2</v>
      </c>
      <c r="J18" s="28">
        <v>131</v>
      </c>
      <c r="K18" s="29">
        <v>402</v>
      </c>
      <c r="L18" s="28">
        <v>2.93</v>
      </c>
    </row>
    <row r="19" spans="1:12" ht="14.4" x14ac:dyDescent="0.3">
      <c r="A19" s="23"/>
      <c r="B19" s="24"/>
      <c r="C19" s="25"/>
      <c r="D19" s="30" t="s">
        <v>35</v>
      </c>
      <c r="E19" s="27" t="s">
        <v>50</v>
      </c>
      <c r="F19" s="28">
        <v>30</v>
      </c>
      <c r="G19" s="28">
        <v>3.3</v>
      </c>
      <c r="H19" s="28">
        <v>0.28299999999999997</v>
      </c>
      <c r="I19" s="28">
        <v>19.5</v>
      </c>
      <c r="J19" s="28">
        <v>92</v>
      </c>
      <c r="K19" s="29"/>
      <c r="L19" s="28">
        <v>1.92</v>
      </c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 t="s">
        <v>42</v>
      </c>
      <c r="E21" s="27" t="s">
        <v>44</v>
      </c>
      <c r="F21" s="28">
        <v>60</v>
      </c>
      <c r="G21" s="28">
        <v>1.51</v>
      </c>
      <c r="H21" s="28">
        <v>1.02</v>
      </c>
      <c r="I21" s="28">
        <v>8.07</v>
      </c>
      <c r="J21" s="28">
        <v>8</v>
      </c>
      <c r="K21" s="29"/>
      <c r="L21" s="28">
        <v>8</v>
      </c>
    </row>
    <row r="22" spans="1:12" ht="14.4" x14ac:dyDescent="0.3">
      <c r="A22" s="23"/>
      <c r="B22" s="24"/>
      <c r="C22" s="25"/>
      <c r="D22" s="26" t="s">
        <v>27</v>
      </c>
      <c r="E22" s="27" t="s">
        <v>48</v>
      </c>
      <c r="F22" s="28">
        <v>200</v>
      </c>
      <c r="G22" s="28">
        <v>0.8</v>
      </c>
      <c r="H22" s="28">
        <v>0.8</v>
      </c>
      <c r="I22" s="28">
        <v>19.600000000000001</v>
      </c>
      <c r="J22" s="28">
        <v>94</v>
      </c>
      <c r="K22" s="29"/>
      <c r="L22" s="28">
        <v>24</v>
      </c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1095</v>
      </c>
      <c r="G23" s="36">
        <f>SUM(G14:G22)</f>
        <v>40.099999999999994</v>
      </c>
      <c r="H23" s="36">
        <f>SUM(H14:H22)</f>
        <v>33.873000000000005</v>
      </c>
      <c r="I23" s="36">
        <f>SUM(I14:I22)</f>
        <v>127.88</v>
      </c>
      <c r="J23" s="36">
        <f>SUM(J14:J22)</f>
        <v>946.4</v>
      </c>
      <c r="K23" s="37"/>
      <c r="L23" s="36">
        <f>SUM(L14:L22)</f>
        <v>86.949999999999989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1095</v>
      </c>
      <c r="G24" s="44">
        <f>G13+G23</f>
        <v>40.099999999999994</v>
      </c>
      <c r="H24" s="44">
        <f>H13+H23</f>
        <v>33.873000000000005</v>
      </c>
      <c r="I24" s="44">
        <f>I13+I23</f>
        <v>127.88</v>
      </c>
      <c r="J24" s="44">
        <f>J13+J23</f>
        <v>946.4</v>
      </c>
      <c r="K24" s="44"/>
      <c r="L24" s="44">
        <f>L13+L23</f>
        <v>86.949999999999989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62" t="s">
        <v>51</v>
      </c>
      <c r="F34" s="28">
        <v>250</v>
      </c>
      <c r="G34" s="64">
        <v>2.1</v>
      </c>
      <c r="H34" s="64">
        <v>6.43</v>
      </c>
      <c r="I34" s="65">
        <v>15.6</v>
      </c>
      <c r="J34" s="64">
        <v>114.7</v>
      </c>
      <c r="K34" s="29">
        <v>208</v>
      </c>
      <c r="L34" s="28">
        <v>0.45</v>
      </c>
    </row>
    <row r="35" spans="1:12" ht="14.4" x14ac:dyDescent="0.3">
      <c r="A35" s="45"/>
      <c r="B35" s="24"/>
      <c r="C35" s="25"/>
      <c r="D35" s="30" t="s">
        <v>32</v>
      </c>
      <c r="E35" s="63" t="s">
        <v>52</v>
      </c>
      <c r="F35" s="28">
        <v>150</v>
      </c>
      <c r="G35" s="64">
        <v>39.5</v>
      </c>
      <c r="H35" s="64">
        <v>35.78</v>
      </c>
      <c r="I35" s="65">
        <v>9.5</v>
      </c>
      <c r="J35" s="64">
        <v>275.2</v>
      </c>
      <c r="K35" s="29">
        <v>610</v>
      </c>
      <c r="L35" s="28">
        <v>37.9</v>
      </c>
    </row>
    <row r="36" spans="1:12" ht="14.4" x14ac:dyDescent="0.3">
      <c r="A36" s="45"/>
      <c r="B36" s="24"/>
      <c r="C36" s="25"/>
      <c r="D36" s="30" t="s">
        <v>33</v>
      </c>
      <c r="E36" s="63" t="s">
        <v>53</v>
      </c>
      <c r="F36" s="28">
        <v>150</v>
      </c>
      <c r="G36" s="64">
        <v>4.4000000000000004</v>
      </c>
      <c r="H36" s="64">
        <v>3.9321000000000002</v>
      </c>
      <c r="I36" s="65">
        <v>27.33</v>
      </c>
      <c r="J36" s="64">
        <v>187.54</v>
      </c>
      <c r="K36" s="29">
        <v>378</v>
      </c>
      <c r="L36" s="28">
        <v>7.15</v>
      </c>
    </row>
    <row r="37" spans="1:12" ht="14.4" x14ac:dyDescent="0.3">
      <c r="A37" s="45"/>
      <c r="B37" s="24"/>
      <c r="C37" s="25"/>
      <c r="D37" s="30" t="s">
        <v>34</v>
      </c>
      <c r="E37" s="27" t="s">
        <v>54</v>
      </c>
      <c r="F37" s="28">
        <v>200</v>
      </c>
      <c r="G37" s="28">
        <v>0.8</v>
      </c>
      <c r="H37" s="28">
        <v>0.28999999999999998</v>
      </c>
      <c r="I37" s="28">
        <v>35</v>
      </c>
      <c r="J37" s="28">
        <v>107.39</v>
      </c>
      <c r="K37" s="29">
        <v>402</v>
      </c>
      <c r="L37" s="28">
        <v>8.6199999999999992</v>
      </c>
    </row>
    <row r="38" spans="1:12" ht="14.4" x14ac:dyDescent="0.3">
      <c r="A38" s="45"/>
      <c r="B38" s="24"/>
      <c r="C38" s="25"/>
      <c r="D38" s="30" t="s">
        <v>35</v>
      </c>
      <c r="E38" s="27" t="s">
        <v>55</v>
      </c>
      <c r="F38" s="28">
        <v>30</v>
      </c>
      <c r="G38" s="28">
        <v>3.3</v>
      </c>
      <c r="H38" s="28">
        <v>0.28000000000000003</v>
      </c>
      <c r="I38" s="28">
        <v>19.5</v>
      </c>
      <c r="J38" s="28">
        <v>87.92</v>
      </c>
      <c r="K38" s="29"/>
      <c r="L38" s="28">
        <v>1.86</v>
      </c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 t="s">
        <v>42</v>
      </c>
      <c r="E40" s="27" t="s">
        <v>56</v>
      </c>
      <c r="F40" s="28">
        <v>60</v>
      </c>
      <c r="G40" s="28">
        <v>0.6</v>
      </c>
      <c r="H40" s="28">
        <v>0</v>
      </c>
      <c r="I40" s="28">
        <v>3.8</v>
      </c>
      <c r="J40" s="28">
        <v>14</v>
      </c>
      <c r="K40" s="29"/>
      <c r="L40" s="28">
        <v>8</v>
      </c>
    </row>
    <row r="41" spans="1:12" ht="14.4" x14ac:dyDescent="0.3">
      <c r="A41" s="45"/>
      <c r="B41" s="24"/>
      <c r="C41" s="25"/>
      <c r="D41" s="26" t="s">
        <v>27</v>
      </c>
      <c r="E41" s="27" t="s">
        <v>57</v>
      </c>
      <c r="F41" s="28">
        <v>200</v>
      </c>
      <c r="G41" s="28">
        <v>2.2000000000000002</v>
      </c>
      <c r="H41" s="28">
        <v>0.6</v>
      </c>
      <c r="I41" s="28">
        <v>45.6</v>
      </c>
      <c r="J41" s="28">
        <v>178</v>
      </c>
      <c r="K41" s="29"/>
      <c r="L41" s="28">
        <v>25</v>
      </c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1040</v>
      </c>
      <c r="G42" s="36">
        <f>SUM(G33:G41)</f>
        <v>52.9</v>
      </c>
      <c r="H42" s="36">
        <f>SUM(H33:H41)</f>
        <v>47.312100000000001</v>
      </c>
      <c r="I42" s="36">
        <f>SUM(I33:I41)</f>
        <v>156.33000000000001</v>
      </c>
      <c r="J42" s="36">
        <f>SUM(J33:J41)</f>
        <v>964.74999999999989</v>
      </c>
      <c r="K42" s="37"/>
      <c r="L42" s="36">
        <f>SUM(L33:L41)</f>
        <v>88.97999999999999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1040</v>
      </c>
      <c r="G43" s="44">
        <f>G32+G42</f>
        <v>52.9</v>
      </c>
      <c r="H43" s="44">
        <f>H32+H42</f>
        <v>47.312100000000001</v>
      </c>
      <c r="I43" s="44">
        <f>I32+I42</f>
        <v>156.33000000000001</v>
      </c>
      <c r="J43" s="44">
        <f>J32+J42</f>
        <v>964.74999999999989</v>
      </c>
      <c r="K43" s="44"/>
      <c r="L43" s="44">
        <f>L32+L42</f>
        <v>88.97999999999999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62</v>
      </c>
      <c r="F52" s="28">
        <v>60</v>
      </c>
      <c r="G52" s="28">
        <v>7.4</v>
      </c>
      <c r="H52" s="28">
        <v>6.08</v>
      </c>
      <c r="I52" s="28">
        <v>19.899999999999999</v>
      </c>
      <c r="J52" s="28">
        <v>159.9</v>
      </c>
      <c r="K52" s="29"/>
      <c r="L52" s="28">
        <v>17.46</v>
      </c>
    </row>
    <row r="53" spans="1:12" ht="14.4" x14ac:dyDescent="0.3">
      <c r="A53" s="23"/>
      <c r="B53" s="24"/>
      <c r="C53" s="25"/>
      <c r="D53" s="30" t="s">
        <v>31</v>
      </c>
      <c r="E53" s="27" t="s">
        <v>59</v>
      </c>
      <c r="F53" s="28">
        <v>250</v>
      </c>
      <c r="G53" s="64">
        <v>9.1159999999999997</v>
      </c>
      <c r="H53" s="64">
        <v>8.7079000000000004</v>
      </c>
      <c r="I53" s="65">
        <v>43.466999999999999</v>
      </c>
      <c r="J53" s="64">
        <v>136.69999999999999</v>
      </c>
      <c r="K53" s="66">
        <v>206</v>
      </c>
      <c r="L53" s="28">
        <v>0.56999999999999995</v>
      </c>
    </row>
    <row r="54" spans="1:12" ht="14.4" x14ac:dyDescent="0.3">
      <c r="A54" s="23"/>
      <c r="B54" s="24"/>
      <c r="C54" s="25"/>
      <c r="D54" s="30" t="s">
        <v>32</v>
      </c>
      <c r="E54" s="27" t="s">
        <v>60</v>
      </c>
      <c r="F54" s="28" t="s">
        <v>58</v>
      </c>
      <c r="G54" s="64">
        <v>21.78</v>
      </c>
      <c r="H54" s="64">
        <v>30.62</v>
      </c>
      <c r="I54" s="65">
        <v>26.3</v>
      </c>
      <c r="J54" s="64">
        <v>469.2</v>
      </c>
      <c r="K54" s="66" t="s">
        <v>64</v>
      </c>
      <c r="L54" s="28">
        <v>52.31</v>
      </c>
    </row>
    <row r="55" spans="1:12" ht="14.4" x14ac:dyDescent="0.3">
      <c r="A55" s="23"/>
      <c r="B55" s="24"/>
      <c r="C55" s="25"/>
      <c r="D55" s="30" t="s">
        <v>33</v>
      </c>
      <c r="E55" s="27" t="s">
        <v>61</v>
      </c>
      <c r="F55" s="28">
        <v>150</v>
      </c>
      <c r="G55" s="64">
        <v>8.2119999999999997</v>
      </c>
      <c r="H55" s="64">
        <v>19.23</v>
      </c>
      <c r="I55" s="65">
        <v>51.45</v>
      </c>
      <c r="J55" s="64">
        <v>224.69</v>
      </c>
      <c r="K55" s="66">
        <v>383</v>
      </c>
      <c r="L55" s="28">
        <v>12</v>
      </c>
    </row>
    <row r="56" spans="1:12" ht="14.4" x14ac:dyDescent="0.3">
      <c r="A56" s="23"/>
      <c r="B56" s="24"/>
      <c r="C56" s="25"/>
      <c r="D56" s="30" t="s">
        <v>34</v>
      </c>
      <c r="E56" s="27" t="s">
        <v>63</v>
      </c>
      <c r="F56" s="28">
        <v>200</v>
      </c>
      <c r="G56" s="64">
        <v>1.5509999999999999</v>
      </c>
      <c r="H56" s="64">
        <v>1.4529000000000001</v>
      </c>
      <c r="I56" s="65">
        <v>2.1749000000000001</v>
      </c>
      <c r="J56" s="28">
        <v>56</v>
      </c>
      <c r="K56" s="29">
        <v>945</v>
      </c>
      <c r="L56" s="28">
        <v>2.65</v>
      </c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660</v>
      </c>
      <c r="G61" s="36">
        <f>SUM(G52:G60)</f>
        <v>48.058999999999997</v>
      </c>
      <c r="H61" s="36">
        <f>SUM(H52:H60)</f>
        <v>66.090800000000002</v>
      </c>
      <c r="I61" s="36">
        <f>SUM(I52:I60)</f>
        <v>143.29190000000003</v>
      </c>
      <c r="J61" s="36">
        <f>SUM(J52:J60)</f>
        <v>1046.49</v>
      </c>
      <c r="K61" s="37"/>
      <c r="L61" s="36">
        <f>SUM(L52:L60)</f>
        <v>84.990000000000009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660</v>
      </c>
      <c r="G62" s="44">
        <f>G51+G61</f>
        <v>48.058999999999997</v>
      </c>
      <c r="H62" s="44">
        <f>H51+H61</f>
        <v>66.090800000000002</v>
      </c>
      <c r="I62" s="44">
        <f>I51+I61</f>
        <v>143.29190000000003</v>
      </c>
      <c r="J62" s="44">
        <f>J51+J61</f>
        <v>1046.49</v>
      </c>
      <c r="K62" s="44"/>
      <c r="L62" s="44">
        <f>L51+L61</f>
        <v>84.990000000000009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62" t="s">
        <v>65</v>
      </c>
      <c r="F72" s="67">
        <v>250</v>
      </c>
      <c r="G72" s="64">
        <v>6.9</v>
      </c>
      <c r="H72" s="64">
        <v>7.68</v>
      </c>
      <c r="I72" s="65">
        <v>24.407</v>
      </c>
      <c r="J72" s="64">
        <v>169.2</v>
      </c>
      <c r="K72" s="66">
        <v>170</v>
      </c>
      <c r="L72" s="28">
        <v>0.51</v>
      </c>
    </row>
    <row r="73" spans="1:12" ht="14.4" x14ac:dyDescent="0.3">
      <c r="A73" s="23"/>
      <c r="B73" s="24"/>
      <c r="C73" s="25"/>
      <c r="D73" s="30" t="s">
        <v>32</v>
      </c>
      <c r="E73" s="63" t="s">
        <v>66</v>
      </c>
      <c r="F73" s="64">
        <v>100</v>
      </c>
      <c r="G73" s="64">
        <v>29.2</v>
      </c>
      <c r="H73" s="64">
        <v>16.260000000000002</v>
      </c>
      <c r="I73" s="65">
        <v>5.2</v>
      </c>
      <c r="J73" s="64">
        <v>281.60000000000002</v>
      </c>
      <c r="K73" s="66">
        <v>488</v>
      </c>
      <c r="L73" s="28">
        <v>37.6</v>
      </c>
    </row>
    <row r="74" spans="1:12" ht="14.4" x14ac:dyDescent="0.3">
      <c r="A74" s="23"/>
      <c r="B74" s="24"/>
      <c r="C74" s="25"/>
      <c r="D74" s="30" t="s">
        <v>33</v>
      </c>
      <c r="E74" s="63" t="s">
        <v>67</v>
      </c>
      <c r="F74" s="64">
        <v>200</v>
      </c>
      <c r="G74" s="64">
        <v>3.24</v>
      </c>
      <c r="H74" s="64">
        <v>5.6</v>
      </c>
      <c r="I74" s="65">
        <v>21.1</v>
      </c>
      <c r="J74" s="64">
        <v>132.30000000000001</v>
      </c>
      <c r="K74" s="66">
        <v>299</v>
      </c>
      <c r="L74" s="28">
        <v>2.5</v>
      </c>
    </row>
    <row r="75" spans="1:12" ht="14.4" x14ac:dyDescent="0.3">
      <c r="A75" s="23"/>
      <c r="B75" s="24"/>
      <c r="C75" s="25"/>
      <c r="D75" s="30" t="s">
        <v>34</v>
      </c>
      <c r="E75" s="27" t="s">
        <v>68</v>
      </c>
      <c r="F75" s="28">
        <v>200</v>
      </c>
      <c r="G75" s="68">
        <v>1.5509999999999999</v>
      </c>
      <c r="H75" s="68">
        <v>1.4529000000000001</v>
      </c>
      <c r="I75" s="69">
        <v>2.1749000000000001</v>
      </c>
      <c r="J75" s="28">
        <v>56</v>
      </c>
      <c r="K75" s="29">
        <v>959</v>
      </c>
      <c r="L75" s="28">
        <v>6.28</v>
      </c>
    </row>
    <row r="76" spans="1:12" ht="14.4" x14ac:dyDescent="0.3">
      <c r="A76" s="23"/>
      <c r="B76" s="24"/>
      <c r="C76" s="25"/>
      <c r="D76" s="30" t="s">
        <v>35</v>
      </c>
      <c r="E76" s="27" t="s">
        <v>50</v>
      </c>
      <c r="F76" s="28">
        <v>30</v>
      </c>
      <c r="G76" s="28">
        <v>3.3</v>
      </c>
      <c r="H76" s="28">
        <v>0.28000000000000003</v>
      </c>
      <c r="I76" s="28">
        <v>19.5</v>
      </c>
      <c r="J76" s="28">
        <v>87.92</v>
      </c>
      <c r="K76" s="29"/>
      <c r="L76" s="28">
        <v>1.86</v>
      </c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44.191000000000003</v>
      </c>
      <c r="H80" s="36">
        <f>SUM(H71:H79)</f>
        <v>31.2729</v>
      </c>
      <c r="I80" s="36">
        <f>SUM(I71:I79)</f>
        <v>72.381900000000002</v>
      </c>
      <c r="J80" s="36">
        <f>SUM(J71:J79)</f>
        <v>727.02</v>
      </c>
      <c r="K80" s="37"/>
      <c r="L80" s="36">
        <f>SUM(L71:L79)</f>
        <v>48.75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780</v>
      </c>
      <c r="G81" s="44">
        <f>G70+G80</f>
        <v>44.191000000000003</v>
      </c>
      <c r="H81" s="44">
        <f>H70+H80</f>
        <v>31.2729</v>
      </c>
      <c r="I81" s="44">
        <f>I70+I80</f>
        <v>72.381900000000002</v>
      </c>
      <c r="J81" s="44">
        <f>J70+J80</f>
        <v>727.02</v>
      </c>
      <c r="K81" s="44"/>
      <c r="L81" s="44">
        <f>L70+L80</f>
        <v>48.75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62" t="s">
        <v>69</v>
      </c>
      <c r="F91" s="67">
        <v>250</v>
      </c>
      <c r="G91" s="64">
        <v>9.1159999999999997</v>
      </c>
      <c r="H91" s="64">
        <v>8.7100000000000009</v>
      </c>
      <c r="I91" s="65">
        <v>43.46</v>
      </c>
      <c r="J91" s="64">
        <v>136.69999999999999</v>
      </c>
      <c r="K91" s="66">
        <v>206</v>
      </c>
      <c r="L91" s="28">
        <v>0.56999999999999995</v>
      </c>
    </row>
    <row r="92" spans="1:12" ht="14.4" x14ac:dyDescent="0.3">
      <c r="A92" s="23"/>
      <c r="B92" s="24"/>
      <c r="C92" s="25"/>
      <c r="D92" s="30" t="s">
        <v>32</v>
      </c>
      <c r="E92" s="63" t="s">
        <v>52</v>
      </c>
      <c r="F92" s="64">
        <v>150</v>
      </c>
      <c r="G92" s="64">
        <v>39.5</v>
      </c>
      <c r="H92" s="64">
        <v>35.78</v>
      </c>
      <c r="I92" s="65">
        <v>9.5</v>
      </c>
      <c r="J92" s="64">
        <v>275.2</v>
      </c>
      <c r="K92" s="66">
        <v>591</v>
      </c>
      <c r="L92" s="28">
        <v>37.9</v>
      </c>
    </row>
    <row r="93" spans="1:12" ht="14.4" x14ac:dyDescent="0.3">
      <c r="A93" s="23"/>
      <c r="B93" s="24"/>
      <c r="C93" s="25"/>
      <c r="D93" s="30" t="s">
        <v>33</v>
      </c>
      <c r="E93" s="63" t="s">
        <v>53</v>
      </c>
      <c r="F93" s="64">
        <v>150</v>
      </c>
      <c r="G93" s="64">
        <v>4.4000000000000004</v>
      </c>
      <c r="H93" s="64">
        <v>3.93</v>
      </c>
      <c r="I93" s="65">
        <v>27.33</v>
      </c>
      <c r="J93" s="64">
        <v>187.54</v>
      </c>
      <c r="K93" s="66">
        <v>204</v>
      </c>
      <c r="L93" s="28">
        <v>7.15</v>
      </c>
    </row>
    <row r="94" spans="1:12" ht="14.4" x14ac:dyDescent="0.3">
      <c r="A94" s="23"/>
      <c r="B94" s="24"/>
      <c r="C94" s="25"/>
      <c r="D94" s="30" t="s">
        <v>34</v>
      </c>
      <c r="E94" s="27" t="s">
        <v>70</v>
      </c>
      <c r="F94" s="28">
        <v>205</v>
      </c>
      <c r="G94" s="28">
        <v>0.26</v>
      </c>
      <c r="H94" s="28">
        <v>0.05</v>
      </c>
      <c r="I94" s="28">
        <v>15.2</v>
      </c>
      <c r="J94" s="28">
        <v>131</v>
      </c>
      <c r="K94" s="29">
        <v>402</v>
      </c>
      <c r="L94" s="28">
        <v>2.93</v>
      </c>
    </row>
    <row r="95" spans="1:12" ht="14.4" x14ac:dyDescent="0.3">
      <c r="A95" s="23"/>
      <c r="B95" s="24"/>
      <c r="C95" s="25"/>
      <c r="D95" s="30" t="s">
        <v>35</v>
      </c>
      <c r="E95" s="27" t="s">
        <v>50</v>
      </c>
      <c r="F95" s="28">
        <v>30</v>
      </c>
      <c r="G95" s="28">
        <v>3.3</v>
      </c>
      <c r="H95" s="28">
        <v>0.28000000000000003</v>
      </c>
      <c r="I95" s="28">
        <v>19.5</v>
      </c>
      <c r="J95" s="28">
        <v>87.92</v>
      </c>
      <c r="K95" s="29"/>
      <c r="L95" s="28">
        <v>1.86</v>
      </c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785</v>
      </c>
      <c r="G99" s="36">
        <f>SUM(G90:G98)</f>
        <v>56.575999999999993</v>
      </c>
      <c r="H99" s="36">
        <f>SUM(H90:H98)</f>
        <v>48.75</v>
      </c>
      <c r="I99" s="36">
        <f>SUM(I90:I98)</f>
        <v>114.99</v>
      </c>
      <c r="J99" s="36">
        <f>SUM(J90:J98)</f>
        <v>818.3599999999999</v>
      </c>
      <c r="K99" s="37"/>
      <c r="L99" s="36">
        <f>SUM(L90:L98)</f>
        <v>50.41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785</v>
      </c>
      <c r="G100" s="44">
        <f>G89+G99</f>
        <v>56.575999999999993</v>
      </c>
      <c r="H100" s="44">
        <f>H89+H99</f>
        <v>48.75</v>
      </c>
      <c r="I100" s="44">
        <f>I89+I99</f>
        <v>114.99</v>
      </c>
      <c r="J100" s="44">
        <f>J89+J99</f>
        <v>818.3599999999999</v>
      </c>
      <c r="K100" s="44"/>
      <c r="L100" s="44">
        <f>L89+L99</f>
        <v>50.41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2" t="s">
        <v>75</v>
      </c>
      <c r="F109" s="28">
        <v>60</v>
      </c>
      <c r="G109" s="28">
        <v>7.4</v>
      </c>
      <c r="H109" s="28">
        <v>6.08</v>
      </c>
      <c r="I109" s="28">
        <v>19.899999999999999</v>
      </c>
      <c r="J109" s="28">
        <v>159.9</v>
      </c>
      <c r="K109" s="29"/>
      <c r="L109" s="28">
        <v>17.46</v>
      </c>
    </row>
    <row r="110" spans="1:12" ht="14.4" x14ac:dyDescent="0.3">
      <c r="A110" s="23"/>
      <c r="B110" s="24"/>
      <c r="C110" s="25"/>
      <c r="D110" s="30" t="s">
        <v>31</v>
      </c>
      <c r="E110" s="62" t="s">
        <v>71</v>
      </c>
      <c r="F110" s="67">
        <v>250</v>
      </c>
      <c r="G110" s="64">
        <v>5.39</v>
      </c>
      <c r="H110" s="64">
        <v>11.2</v>
      </c>
      <c r="I110" s="65">
        <v>14.52</v>
      </c>
      <c r="J110" s="64">
        <v>149.4</v>
      </c>
      <c r="K110" s="66">
        <v>187</v>
      </c>
      <c r="L110" s="28">
        <v>0.76</v>
      </c>
    </row>
    <row r="111" spans="1:12" ht="14.4" x14ac:dyDescent="0.3">
      <c r="A111" s="23"/>
      <c r="B111" s="24"/>
      <c r="C111" s="25"/>
      <c r="D111" s="30" t="s">
        <v>32</v>
      </c>
      <c r="E111" s="63" t="s">
        <v>72</v>
      </c>
      <c r="F111" s="64">
        <v>180</v>
      </c>
      <c r="G111" s="64">
        <v>21.78</v>
      </c>
      <c r="H111" s="64">
        <v>30.62</v>
      </c>
      <c r="I111" s="65">
        <v>26.3</v>
      </c>
      <c r="J111" s="64">
        <v>469.2</v>
      </c>
      <c r="K111" s="66">
        <v>619</v>
      </c>
      <c r="L111" s="28">
        <v>58.11</v>
      </c>
    </row>
    <row r="112" spans="1:12" ht="14.4" x14ac:dyDescent="0.3">
      <c r="A112" s="23"/>
      <c r="B112" s="24"/>
      <c r="C112" s="25"/>
      <c r="D112" s="30" t="s">
        <v>33</v>
      </c>
      <c r="E112" s="63" t="s">
        <v>73</v>
      </c>
      <c r="F112" s="64">
        <v>150</v>
      </c>
      <c r="G112" s="64">
        <v>8.4</v>
      </c>
      <c r="H112" s="64">
        <v>8.48</v>
      </c>
      <c r="I112" s="65">
        <v>55.6</v>
      </c>
      <c r="J112" s="64">
        <v>278</v>
      </c>
      <c r="K112" s="66">
        <v>378</v>
      </c>
      <c r="L112" s="28">
        <v>5.53</v>
      </c>
    </row>
    <row r="113" spans="1:12" ht="14.4" x14ac:dyDescent="0.3">
      <c r="A113" s="23"/>
      <c r="B113" s="24"/>
      <c r="C113" s="25"/>
      <c r="D113" s="30" t="s">
        <v>34</v>
      </c>
      <c r="E113" s="27" t="s">
        <v>74</v>
      </c>
      <c r="F113" s="28">
        <v>200</v>
      </c>
      <c r="G113" s="28">
        <v>7.0000000000000007E-2</v>
      </c>
      <c r="H113" s="28">
        <v>0</v>
      </c>
      <c r="I113" s="28">
        <v>29.7</v>
      </c>
      <c r="J113" s="28">
        <v>119</v>
      </c>
      <c r="K113" s="29">
        <v>883</v>
      </c>
      <c r="L113" s="28">
        <v>6.62</v>
      </c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>SUM(G109:G117)</f>
        <v>43.04</v>
      </c>
      <c r="H118" s="36">
        <f>SUM(H109:H117)</f>
        <v>56.38000000000001</v>
      </c>
      <c r="I118" s="36">
        <f>SUM(I109:I117)</f>
        <v>146.01999999999998</v>
      </c>
      <c r="J118" s="36">
        <f>SUM(J109:J117)</f>
        <v>1175.5</v>
      </c>
      <c r="K118" s="37"/>
      <c r="L118" s="36">
        <f>SUM(L109:L117)</f>
        <v>88.48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840</v>
      </c>
      <c r="G119" s="44">
        <f>G108+G118</f>
        <v>43.04</v>
      </c>
      <c r="H119" s="44">
        <f>H108+H118</f>
        <v>56.38000000000001</v>
      </c>
      <c r="I119" s="44">
        <f>I108+I118</f>
        <v>146.01999999999998</v>
      </c>
      <c r="J119" s="44">
        <f>J108+J118</f>
        <v>1175.5</v>
      </c>
      <c r="K119" s="44"/>
      <c r="L119" s="44">
        <f>L108+L118</f>
        <v>88.48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70" t="s">
        <v>76</v>
      </c>
      <c r="F129" s="72">
        <v>250</v>
      </c>
      <c r="G129" s="73">
        <v>4.1100000000000003</v>
      </c>
      <c r="H129" s="73">
        <v>8.56</v>
      </c>
      <c r="I129" s="74">
        <v>15.920999999999999</v>
      </c>
      <c r="J129" s="73">
        <v>183</v>
      </c>
      <c r="K129" s="75">
        <v>187</v>
      </c>
      <c r="L129" s="28">
        <v>0.97</v>
      </c>
    </row>
    <row r="130" spans="1:12" ht="14.4" x14ac:dyDescent="0.3">
      <c r="A130" s="45"/>
      <c r="B130" s="24"/>
      <c r="C130" s="25"/>
      <c r="D130" s="30" t="s">
        <v>32</v>
      </c>
      <c r="E130" s="71" t="s">
        <v>77</v>
      </c>
      <c r="F130" s="73">
        <v>150</v>
      </c>
      <c r="G130" s="73">
        <v>26.85</v>
      </c>
      <c r="H130" s="73">
        <v>26.57</v>
      </c>
      <c r="I130" s="74">
        <v>17.71</v>
      </c>
      <c r="J130" s="73">
        <v>340</v>
      </c>
      <c r="K130" s="75">
        <v>610</v>
      </c>
      <c r="L130" s="28">
        <v>51.25</v>
      </c>
    </row>
    <row r="131" spans="1:12" ht="14.4" x14ac:dyDescent="0.3">
      <c r="A131" s="45"/>
      <c r="B131" s="24"/>
      <c r="C131" s="25"/>
      <c r="D131" s="30" t="s">
        <v>33</v>
      </c>
      <c r="E131" s="71" t="s">
        <v>53</v>
      </c>
      <c r="F131" s="73">
        <v>150</v>
      </c>
      <c r="G131" s="73">
        <v>8.4</v>
      </c>
      <c r="H131" s="73">
        <v>8.48</v>
      </c>
      <c r="I131" s="74">
        <v>55.6</v>
      </c>
      <c r="J131" s="73">
        <v>278</v>
      </c>
      <c r="K131" s="75">
        <v>204</v>
      </c>
      <c r="L131" s="28">
        <v>7.15</v>
      </c>
    </row>
    <row r="132" spans="1:12" ht="14.4" x14ac:dyDescent="0.3">
      <c r="A132" s="45"/>
      <c r="B132" s="24"/>
      <c r="C132" s="25"/>
      <c r="D132" s="30" t="s">
        <v>34</v>
      </c>
      <c r="E132" s="27" t="s">
        <v>49</v>
      </c>
      <c r="F132" s="28">
        <v>205</v>
      </c>
      <c r="G132" s="28">
        <v>0.26</v>
      </c>
      <c r="H132" s="28">
        <v>0.05</v>
      </c>
      <c r="I132" s="28">
        <v>15.2</v>
      </c>
      <c r="J132" s="28">
        <v>131</v>
      </c>
      <c r="K132" s="29">
        <v>402</v>
      </c>
      <c r="L132" s="28">
        <v>2.93</v>
      </c>
    </row>
    <row r="133" spans="1:12" ht="14.4" x14ac:dyDescent="0.3">
      <c r="A133" s="45"/>
      <c r="B133" s="24"/>
      <c r="C133" s="25"/>
      <c r="D133" s="30" t="s">
        <v>35</v>
      </c>
      <c r="E133" s="27" t="s">
        <v>50</v>
      </c>
      <c r="F133" s="28">
        <v>30</v>
      </c>
      <c r="G133" s="28">
        <v>3.3</v>
      </c>
      <c r="H133" s="28">
        <v>0.28000000000000003</v>
      </c>
      <c r="I133" s="28">
        <v>19.5</v>
      </c>
      <c r="J133" s="28">
        <v>87.92</v>
      </c>
      <c r="K133" s="29"/>
      <c r="L133" s="28">
        <v>1.86</v>
      </c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 t="s">
        <v>42</v>
      </c>
      <c r="E135" s="27" t="s">
        <v>78</v>
      </c>
      <c r="F135" s="28">
        <v>60</v>
      </c>
      <c r="G135" s="28">
        <v>0.6</v>
      </c>
      <c r="H135" s="28">
        <v>0</v>
      </c>
      <c r="I135" s="28">
        <v>3.8</v>
      </c>
      <c r="J135" s="28">
        <v>14</v>
      </c>
      <c r="K135" s="29"/>
      <c r="L135" s="28">
        <v>8</v>
      </c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845</v>
      </c>
      <c r="G137" s="36">
        <f>SUM(G128:G136)</f>
        <v>43.519999999999996</v>
      </c>
      <c r="H137" s="36">
        <f>SUM(H128:H136)</f>
        <v>43.94</v>
      </c>
      <c r="I137" s="36">
        <f>SUM(I128:I136)</f>
        <v>127.73099999999999</v>
      </c>
      <c r="J137" s="36">
        <f>SUM(J128:J136)</f>
        <v>1033.92</v>
      </c>
      <c r="K137" s="37"/>
      <c r="L137" s="36">
        <f>SUM(L128:L136)</f>
        <v>72.16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845</v>
      </c>
      <c r="G138" s="44">
        <f>G127+G137</f>
        <v>43.519999999999996</v>
      </c>
      <c r="H138" s="44">
        <f>H127+H137</f>
        <v>43.94</v>
      </c>
      <c r="I138" s="44">
        <f>I127+I137</f>
        <v>127.73099999999999</v>
      </c>
      <c r="J138" s="44">
        <f>J127+J137</f>
        <v>1033.92</v>
      </c>
      <c r="K138" s="44"/>
      <c r="L138" s="44">
        <f>L127+L137</f>
        <v>72.16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62" t="s">
        <v>79</v>
      </c>
      <c r="F148" s="67">
        <v>250</v>
      </c>
      <c r="G148" s="64">
        <v>6.9</v>
      </c>
      <c r="H148" s="64">
        <v>7.68</v>
      </c>
      <c r="I148" s="65">
        <v>27.407</v>
      </c>
      <c r="J148" s="64">
        <v>169.2</v>
      </c>
      <c r="K148" s="66">
        <v>170</v>
      </c>
      <c r="L148" s="28">
        <v>0.51</v>
      </c>
    </row>
    <row r="149" spans="1:12" ht="14.4" x14ac:dyDescent="0.3">
      <c r="A149" s="23"/>
      <c r="B149" s="24"/>
      <c r="C149" s="25"/>
      <c r="D149" s="30" t="s">
        <v>32</v>
      </c>
      <c r="E149" s="63" t="s">
        <v>80</v>
      </c>
      <c r="F149" s="64">
        <v>200</v>
      </c>
      <c r="G149" s="64">
        <v>28.8</v>
      </c>
      <c r="H149" s="64">
        <v>38.46</v>
      </c>
      <c r="I149" s="65">
        <v>30.13</v>
      </c>
      <c r="J149" s="64">
        <v>387.86</v>
      </c>
      <c r="K149" s="66">
        <v>610</v>
      </c>
      <c r="L149" s="28">
        <v>78.08</v>
      </c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 t="s">
        <v>63</v>
      </c>
      <c r="F151" s="28">
        <v>200</v>
      </c>
      <c r="G151" s="64">
        <v>1.5509999999999999</v>
      </c>
      <c r="H151" s="64">
        <v>1.4529000000000001</v>
      </c>
      <c r="I151" s="65">
        <v>2.1749000000000001</v>
      </c>
      <c r="J151" s="28">
        <v>56</v>
      </c>
      <c r="K151" s="29">
        <v>945</v>
      </c>
      <c r="L151" s="28">
        <v>2.65</v>
      </c>
    </row>
    <row r="152" spans="1:12" ht="14.4" x14ac:dyDescent="0.3">
      <c r="A152" s="23"/>
      <c r="B152" s="24"/>
      <c r="C152" s="25"/>
      <c r="D152" s="30" t="s">
        <v>35</v>
      </c>
      <c r="E152" s="27" t="s">
        <v>50</v>
      </c>
      <c r="F152" s="28">
        <v>30</v>
      </c>
      <c r="G152" s="28">
        <v>3.3</v>
      </c>
      <c r="H152" s="28">
        <v>0.28000000000000003</v>
      </c>
      <c r="I152" s="28">
        <v>19.5</v>
      </c>
      <c r="J152" s="28">
        <v>87.92</v>
      </c>
      <c r="K152" s="29"/>
      <c r="L152" s="28">
        <v>1.86</v>
      </c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 t="s">
        <v>42</v>
      </c>
      <c r="E154" s="27" t="s">
        <v>81</v>
      </c>
      <c r="F154" s="28">
        <v>60</v>
      </c>
      <c r="G154" s="28">
        <v>1.51</v>
      </c>
      <c r="H154" s="28">
        <v>1.02</v>
      </c>
      <c r="I154" s="28">
        <v>8.07</v>
      </c>
      <c r="J154" s="28">
        <v>8</v>
      </c>
      <c r="K154" s="29"/>
      <c r="L154" s="28">
        <v>8</v>
      </c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740</v>
      </c>
      <c r="G156" s="36">
        <f>SUM(G147:G155)</f>
        <v>42.061</v>
      </c>
      <c r="H156" s="36">
        <f>SUM(H147:H155)</f>
        <v>48.892900000000004</v>
      </c>
      <c r="I156" s="36">
        <f>SUM(I147:I155)</f>
        <v>87.281900000000007</v>
      </c>
      <c r="J156" s="36">
        <f>SUM(J147:J155)</f>
        <v>708.9799999999999</v>
      </c>
      <c r="K156" s="37"/>
      <c r="L156" s="36">
        <f>SUM(L147:L155)</f>
        <v>91.100000000000009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740</v>
      </c>
      <c r="G157" s="44">
        <f>G146+G156</f>
        <v>42.061</v>
      </c>
      <c r="H157" s="44">
        <f>H146+H156</f>
        <v>48.892900000000004</v>
      </c>
      <c r="I157" s="44">
        <f>I146+I156</f>
        <v>87.281900000000007</v>
      </c>
      <c r="J157" s="44">
        <f>J146+J156</f>
        <v>708.9799999999999</v>
      </c>
      <c r="K157" s="44"/>
      <c r="L157" s="44">
        <f>L146+L156</f>
        <v>91.100000000000009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76" t="s">
        <v>82</v>
      </c>
      <c r="F167" s="28">
        <v>250</v>
      </c>
      <c r="G167" s="64">
        <v>2.1800000000000002</v>
      </c>
      <c r="H167" s="64">
        <v>4.55</v>
      </c>
      <c r="I167" s="65">
        <v>11.2</v>
      </c>
      <c r="J167" s="64">
        <v>139</v>
      </c>
      <c r="K167" s="66">
        <v>208</v>
      </c>
      <c r="L167" s="28">
        <v>0.8</v>
      </c>
    </row>
    <row r="168" spans="1:12" ht="14.4" x14ac:dyDescent="0.3">
      <c r="A168" s="23"/>
      <c r="B168" s="24"/>
      <c r="C168" s="25"/>
      <c r="D168" s="30" t="s">
        <v>32</v>
      </c>
      <c r="E168" s="63" t="s">
        <v>83</v>
      </c>
      <c r="F168" s="28">
        <v>200</v>
      </c>
      <c r="G168" s="64">
        <v>31.65</v>
      </c>
      <c r="H168" s="64">
        <v>13.3</v>
      </c>
      <c r="I168" s="65">
        <v>56.24</v>
      </c>
      <c r="J168" s="64">
        <v>267</v>
      </c>
      <c r="K168" s="66">
        <v>601</v>
      </c>
      <c r="L168" s="28">
        <v>43.35</v>
      </c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 t="s">
        <v>68</v>
      </c>
      <c r="F170" s="28">
        <v>200</v>
      </c>
      <c r="G170" s="68">
        <v>1.5509999999999999</v>
      </c>
      <c r="H170" s="68">
        <v>1.4529000000000001</v>
      </c>
      <c r="I170" s="69">
        <v>2.1749000000000001</v>
      </c>
      <c r="J170" s="28">
        <v>56</v>
      </c>
      <c r="K170" s="29">
        <v>959</v>
      </c>
      <c r="L170" s="28">
        <v>6.28</v>
      </c>
    </row>
    <row r="171" spans="1:12" ht="14.4" x14ac:dyDescent="0.3">
      <c r="A171" s="23"/>
      <c r="B171" s="24"/>
      <c r="C171" s="25"/>
      <c r="D171" s="30" t="s">
        <v>35</v>
      </c>
      <c r="E171" s="27" t="s">
        <v>50</v>
      </c>
      <c r="F171" s="28">
        <v>30</v>
      </c>
      <c r="G171" s="28">
        <v>3.3</v>
      </c>
      <c r="H171" s="28">
        <v>0.28000000000000003</v>
      </c>
      <c r="I171" s="28">
        <v>19.5</v>
      </c>
      <c r="J171" s="28">
        <v>87.92</v>
      </c>
      <c r="K171" s="29"/>
      <c r="L171" s="28">
        <v>1.86</v>
      </c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 t="s">
        <v>27</v>
      </c>
      <c r="E173" s="27" t="s">
        <v>84</v>
      </c>
      <c r="F173" s="28">
        <v>200</v>
      </c>
      <c r="G173" s="28">
        <v>0.8</v>
      </c>
      <c r="H173" s="28">
        <v>0.8</v>
      </c>
      <c r="I173" s="28">
        <v>19.600000000000001</v>
      </c>
      <c r="J173" s="28">
        <v>94</v>
      </c>
      <c r="K173" s="29"/>
      <c r="L173" s="28">
        <v>24</v>
      </c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880</v>
      </c>
      <c r="G175" s="36">
        <f>SUM(G166:G174)</f>
        <v>39.480999999999995</v>
      </c>
      <c r="H175" s="36">
        <f>SUM(H166:H174)</f>
        <v>20.382900000000003</v>
      </c>
      <c r="I175" s="36">
        <f>SUM(I166:I174)</f>
        <v>108.7149</v>
      </c>
      <c r="J175" s="36">
        <f>SUM(J166:J174)</f>
        <v>643.91999999999996</v>
      </c>
      <c r="K175" s="37"/>
      <c r="L175" s="36">
        <f>SUM(L166:L174)</f>
        <v>76.289999999999992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880</v>
      </c>
      <c r="G176" s="44">
        <f>G165+G175</f>
        <v>39.480999999999995</v>
      </c>
      <c r="H176" s="44">
        <f>H165+H175</f>
        <v>20.382900000000003</v>
      </c>
      <c r="I176" s="44">
        <f>I165+I175</f>
        <v>108.7149</v>
      </c>
      <c r="J176" s="44">
        <f>J165+J175</f>
        <v>643.91999999999996</v>
      </c>
      <c r="K176" s="44"/>
      <c r="L176" s="44">
        <f>L165+L175</f>
        <v>76.289999999999992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62" t="s">
        <v>85</v>
      </c>
      <c r="F186" s="67">
        <v>250</v>
      </c>
      <c r="G186" s="64">
        <v>16.3</v>
      </c>
      <c r="H186" s="64">
        <v>20.8</v>
      </c>
      <c r="I186" s="65">
        <v>25.46</v>
      </c>
      <c r="J186" s="64">
        <v>312.60000000000002</v>
      </c>
      <c r="K186" s="66">
        <v>1033</v>
      </c>
      <c r="L186" s="28">
        <v>76</v>
      </c>
    </row>
    <row r="187" spans="1:12" ht="14.4" x14ac:dyDescent="0.3">
      <c r="A187" s="23"/>
      <c r="B187" s="24"/>
      <c r="C187" s="25"/>
      <c r="D187" s="30" t="s">
        <v>32</v>
      </c>
      <c r="E187" s="63" t="s">
        <v>86</v>
      </c>
      <c r="F187" s="64">
        <v>210</v>
      </c>
      <c r="G187" s="64">
        <v>8.1310000000000002</v>
      </c>
      <c r="H187" s="64">
        <v>18.600000000000001</v>
      </c>
      <c r="I187" s="65">
        <v>41.33</v>
      </c>
      <c r="J187" s="64">
        <v>366.8</v>
      </c>
      <c r="K187" s="66">
        <v>385</v>
      </c>
      <c r="L187" s="28">
        <v>16</v>
      </c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 t="s">
        <v>54</v>
      </c>
      <c r="F189" s="28">
        <v>200</v>
      </c>
      <c r="G189" s="68">
        <v>0.79800000000000004</v>
      </c>
      <c r="H189" s="68">
        <v>0.29609999999999997</v>
      </c>
      <c r="I189" s="69">
        <v>35</v>
      </c>
      <c r="J189" s="28">
        <v>107.39</v>
      </c>
      <c r="K189" s="29">
        <v>402</v>
      </c>
      <c r="L189" s="28">
        <v>8.6199999999999992</v>
      </c>
    </row>
    <row r="190" spans="1:12" ht="14.4" x14ac:dyDescent="0.3">
      <c r="A190" s="23"/>
      <c r="B190" s="24"/>
      <c r="C190" s="25"/>
      <c r="D190" s="30" t="s">
        <v>35</v>
      </c>
      <c r="E190" s="27" t="s">
        <v>50</v>
      </c>
      <c r="F190" s="28">
        <v>30</v>
      </c>
      <c r="G190" s="28">
        <v>3.3</v>
      </c>
      <c r="H190" s="28">
        <v>0.28000000000000003</v>
      </c>
      <c r="I190" s="28">
        <v>19.5</v>
      </c>
      <c r="J190" s="28">
        <v>87.92</v>
      </c>
      <c r="K190" s="29"/>
      <c r="L190" s="28">
        <v>1.86</v>
      </c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 t="s">
        <v>43</v>
      </c>
      <c r="E192" s="27" t="s">
        <v>87</v>
      </c>
      <c r="F192" s="28">
        <v>80</v>
      </c>
      <c r="G192" s="77">
        <v>7.6</v>
      </c>
      <c r="H192" s="77">
        <v>8.6999999999999993</v>
      </c>
      <c r="I192" s="78">
        <v>57.2</v>
      </c>
      <c r="J192" s="28">
        <v>330</v>
      </c>
      <c r="K192" s="29"/>
      <c r="L192" s="28">
        <v>12</v>
      </c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36.128999999999998</v>
      </c>
      <c r="H194" s="36">
        <f>SUM(H185:H193)</f>
        <v>48.676100000000005</v>
      </c>
      <c r="I194" s="36">
        <f>SUM(I185:I193)</f>
        <v>178.49</v>
      </c>
      <c r="J194" s="36">
        <f>SUM(J185:J193)</f>
        <v>1204.71</v>
      </c>
      <c r="K194" s="37"/>
      <c r="L194" s="36">
        <f>SUM(L185:L193)</f>
        <v>114.48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770</v>
      </c>
      <c r="G195" s="44">
        <f>G184+G194</f>
        <v>36.128999999999998</v>
      </c>
      <c r="H195" s="44">
        <f>H184+H194</f>
        <v>48.676100000000005</v>
      </c>
      <c r="I195" s="44">
        <f>I184+I194</f>
        <v>178.49</v>
      </c>
      <c r="J195" s="44">
        <f>J184+J194</f>
        <v>1204.71</v>
      </c>
      <c r="K195" s="44"/>
      <c r="L195" s="44">
        <f>L184+L194</f>
        <v>114.48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843.5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44.605699999999999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44.557070000000003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126.31116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927.00499999999988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80.258999999999986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sokov</cp:lastModifiedBy>
  <dcterms:created xsi:type="dcterms:W3CDTF">2023-10-12T03:22:30Z</dcterms:created>
  <dcterms:modified xsi:type="dcterms:W3CDTF">2023-10-23T17:58:22Z</dcterms:modified>
</cp:coreProperties>
</file>